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AAAAAACADEMIC FILES\2013 BATCH\8th sem\result\Re-exam &amp; I Grade result\PDF FOLDER FOR WEBSITE\EXTRA LOAD -RE-EXAM\"/>
    </mc:Choice>
  </mc:AlternateContent>
  <bookViews>
    <workbookView xWindow="0" yWindow="0" windowWidth="15360" windowHeight="7755" activeTab="1"/>
  </bookViews>
  <sheets>
    <sheet name="CIVIL" sheetId="1" r:id="rId1"/>
    <sheet name="EE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N7" i="1"/>
  <c r="L7" i="1"/>
  <c r="J7" i="1"/>
  <c r="H7" i="1"/>
  <c r="F7" i="1"/>
  <c r="D7" i="1"/>
  <c r="Q7" i="1" l="1"/>
  <c r="R7" i="1" s="1"/>
  <c r="P8" i="4" l="1"/>
  <c r="N8" i="4"/>
  <c r="L8" i="4"/>
  <c r="J8" i="4"/>
  <c r="H8" i="4"/>
  <c r="F8" i="4"/>
  <c r="D8" i="4"/>
  <c r="Q8" i="4" l="1"/>
  <c r="R8" i="4" s="1"/>
</calcChain>
</file>

<file path=xl/sharedStrings.xml><?xml version="1.0" encoding="utf-8"?>
<sst xmlns="http://schemas.openxmlformats.org/spreadsheetml/2006/main" count="68" uniqueCount="46">
  <si>
    <t>Sl No.</t>
  </si>
  <si>
    <t>Reg No.</t>
  </si>
  <si>
    <t>SPI</t>
  </si>
  <si>
    <t>BC</t>
  </si>
  <si>
    <t>F</t>
  </si>
  <si>
    <t>DD</t>
  </si>
  <si>
    <t xml:space="preserve">                        NATIONAL INSTITUTE OF TECHNOLOGY:: SILCHAR</t>
  </si>
  <si>
    <t xml:space="preserve">1st Tabulator </t>
  </si>
  <si>
    <t xml:space="preserve">2nd Tabulator </t>
  </si>
  <si>
    <t>Asstt. Registrar</t>
  </si>
  <si>
    <t xml:space="preserve">Dean Academic </t>
  </si>
  <si>
    <t>Registrar</t>
  </si>
  <si>
    <t>GP (40)</t>
  </si>
  <si>
    <t>13-1-3-065</t>
  </si>
  <si>
    <t>AB</t>
  </si>
  <si>
    <t>SE LAB</t>
  </si>
  <si>
    <t>ADE LAB</t>
  </si>
  <si>
    <t>DE</t>
  </si>
  <si>
    <t>EM-I</t>
  </si>
  <si>
    <t>S&amp;S</t>
  </si>
  <si>
    <t>PS-1</t>
  </si>
  <si>
    <t>ME</t>
  </si>
  <si>
    <t>4TH SEM</t>
  </si>
  <si>
    <t>EE-1214 (2)</t>
  </si>
  <si>
    <t>EE 1213(2)</t>
  </si>
  <si>
    <t>EE-1208 (6)</t>
  </si>
  <si>
    <t>EE-1207 (8)</t>
  </si>
  <si>
    <t>EE-1206 (8)</t>
  </si>
  <si>
    <t>EE-1205 (8)</t>
  </si>
  <si>
    <t>HS-1201(6)</t>
  </si>
  <si>
    <t>CD</t>
  </si>
  <si>
    <t>CE-1205 (8)</t>
  </si>
  <si>
    <t>CE-1206 (8)</t>
  </si>
  <si>
    <t>CE-1207 (6)</t>
  </si>
  <si>
    <t>CE-1208 (8)</t>
  </si>
  <si>
    <t>CE-1212 (2)</t>
  </si>
  <si>
    <t>CE-1213 (2)</t>
  </si>
  <si>
    <t>SA-1</t>
  </si>
  <si>
    <t>HYDRAULICS</t>
  </si>
  <si>
    <t>EE-I</t>
  </si>
  <si>
    <t>SD-1</t>
  </si>
  <si>
    <t>HS-LAB</t>
  </si>
  <si>
    <t>EG-LAB</t>
  </si>
  <si>
    <t>13-1-1-114</t>
  </si>
  <si>
    <t>B.Tech.4th Semester Civil Engg.  EXTRA LOAD RE-EXAM Tabulation sheet, July 2017 for outgoing batch</t>
  </si>
  <si>
    <t>B.Tech.4th Semester Electrical Engg.  EXTRA LOAD RE-EXAM Tabulation sheet, July 2017 for outgoing  batch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</si>
</sst>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pane xSplit="2" ySplit="10" topLeftCell="K11" activePane="bottomRight" state="frozen"/>
      <selection pane="topRight" activeCell="C1" sqref="C1"/>
      <selection pane="bottomLeft" activeCell="A7" sqref="A7"/>
      <selection pane="bottomRight" activeCell="V5" sqref="V5"/>
    </sheetView>
  </sheetViews>
  <sheetFormatPr defaultRowHeight="24.95" customHeight="1" x14ac:dyDescent="0.2"/>
  <cols>
    <col min="1" max="1" width="5.140625" style="1" customWidth="1"/>
    <col min="2" max="2" width="14.5703125" style="1" customWidth="1"/>
    <col min="3" max="3" width="8.28515625" style="1" customWidth="1"/>
    <col min="4" max="4" width="8.140625" style="1" customWidth="1"/>
    <col min="5" max="5" width="7.5703125" style="1" customWidth="1"/>
    <col min="6" max="6" width="7.7109375" style="1" customWidth="1"/>
    <col min="7" max="7" width="8" style="1" customWidth="1"/>
    <col min="8" max="8" width="8.85546875" style="1" customWidth="1"/>
    <col min="9" max="9" width="7.42578125" style="1" customWidth="1"/>
    <col min="10" max="10" width="8" style="1" customWidth="1"/>
    <col min="11" max="11" width="7.5703125" style="1" customWidth="1"/>
    <col min="12" max="12" width="7.85546875" style="1" customWidth="1"/>
    <col min="13" max="13" width="8.28515625" style="1" customWidth="1"/>
    <col min="14" max="14" width="8" style="1" customWidth="1"/>
    <col min="15" max="15" width="7.28515625" style="1" customWidth="1"/>
    <col min="16" max="16" width="7.7109375" style="1" customWidth="1"/>
    <col min="17" max="17" width="9.140625" style="1"/>
    <col min="18" max="18" width="7" style="1" customWidth="1"/>
    <col min="19" max="19" width="7.28515625" style="1" customWidth="1"/>
    <col min="20" max="16384" width="9.140625" style="1"/>
  </cols>
  <sheetData>
    <row r="1" spans="1:21" customFormat="1" ht="15" x14ac:dyDescent="0.25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customFormat="1" ht="15" x14ac:dyDescent="0.25">
      <c r="A2" s="23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customFormat="1" ht="1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customFormat="1" ht="1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13" customFormat="1" ht="24.75" customHeight="1" x14ac:dyDescent="0.25">
      <c r="A5" s="24" t="s">
        <v>0</v>
      </c>
      <c r="B5" s="20" t="s">
        <v>1</v>
      </c>
      <c r="C5" s="20" t="s">
        <v>29</v>
      </c>
      <c r="D5" s="20"/>
      <c r="E5" s="20" t="s">
        <v>31</v>
      </c>
      <c r="F5" s="20"/>
      <c r="G5" s="20" t="s">
        <v>32</v>
      </c>
      <c r="H5" s="20"/>
      <c r="I5" s="20" t="s">
        <v>33</v>
      </c>
      <c r="J5" s="20"/>
      <c r="K5" s="20" t="s">
        <v>34</v>
      </c>
      <c r="L5" s="20"/>
      <c r="M5" s="20" t="s">
        <v>35</v>
      </c>
      <c r="N5" s="20"/>
      <c r="O5" s="21" t="s">
        <v>36</v>
      </c>
      <c r="P5" s="22"/>
      <c r="Q5" s="21" t="s">
        <v>22</v>
      </c>
      <c r="R5" s="22"/>
    </row>
    <row r="6" spans="1:21" s="13" customFormat="1" ht="24" customHeight="1" x14ac:dyDescent="0.25">
      <c r="A6" s="24"/>
      <c r="B6" s="20"/>
      <c r="C6" s="20" t="s">
        <v>21</v>
      </c>
      <c r="D6" s="20"/>
      <c r="E6" s="20" t="s">
        <v>37</v>
      </c>
      <c r="F6" s="20"/>
      <c r="G6" s="20" t="s">
        <v>38</v>
      </c>
      <c r="H6" s="20"/>
      <c r="I6" s="20" t="s">
        <v>39</v>
      </c>
      <c r="J6" s="20"/>
      <c r="K6" s="20" t="s">
        <v>40</v>
      </c>
      <c r="L6" s="20"/>
      <c r="M6" s="20" t="s">
        <v>41</v>
      </c>
      <c r="N6" s="20"/>
      <c r="O6" s="21" t="s">
        <v>42</v>
      </c>
      <c r="P6" s="22"/>
      <c r="Q6" s="10" t="s">
        <v>12</v>
      </c>
      <c r="R6" s="10" t="s">
        <v>2</v>
      </c>
    </row>
    <row r="7" spans="1:21" s="5" customFormat="1" ht="21.95" customHeight="1" x14ac:dyDescent="0.25">
      <c r="A7" s="12">
        <v>1</v>
      </c>
      <c r="B7" s="4" t="s">
        <v>43</v>
      </c>
      <c r="C7" s="4" t="s">
        <v>30</v>
      </c>
      <c r="D7" s="7">
        <f t="shared" ref="D7:P7" si="0">IF(C7="AA",10, IF(C7="AB",9, IF(C7="BB",8, IF(C7="BC",7,IF(C7="CC",6, IF(C7="CD",5, IF(C7="DD",4,IF(C7="F",0))))))))</f>
        <v>5</v>
      </c>
      <c r="E7" s="4" t="s">
        <v>30</v>
      </c>
      <c r="F7" s="7">
        <f t="shared" si="0"/>
        <v>5</v>
      </c>
      <c r="G7" s="19" t="s">
        <v>30</v>
      </c>
      <c r="H7" s="7">
        <f t="shared" si="0"/>
        <v>5</v>
      </c>
      <c r="I7" s="4" t="s">
        <v>4</v>
      </c>
      <c r="J7" s="7">
        <f t="shared" si="0"/>
        <v>0</v>
      </c>
      <c r="K7" s="4" t="s">
        <v>30</v>
      </c>
      <c r="L7" s="7">
        <f t="shared" si="0"/>
        <v>5</v>
      </c>
      <c r="M7" s="4" t="s">
        <v>3</v>
      </c>
      <c r="N7" s="7">
        <f t="shared" si="0"/>
        <v>7</v>
      </c>
      <c r="O7" s="4" t="s">
        <v>5</v>
      </c>
      <c r="P7" s="7">
        <f t="shared" si="0"/>
        <v>4</v>
      </c>
      <c r="Q7" s="4">
        <f t="shared" ref="Q7" si="1">(D7*6+F7*8+H7*8+J7*6+L7*8+N7*2+P7*2)</f>
        <v>172</v>
      </c>
      <c r="R7" s="6">
        <f t="shared" ref="R7" si="2">(Q7/40)</f>
        <v>4.3</v>
      </c>
    </row>
    <row r="8" spans="1:21" s="5" customFormat="1" ht="21.95" customHeight="1" x14ac:dyDescent="0.25">
      <c r="A8" s="15"/>
      <c r="B8" s="14"/>
      <c r="C8" s="14"/>
      <c r="D8" s="16"/>
      <c r="E8" s="17"/>
      <c r="F8" s="16"/>
      <c r="G8" s="17"/>
      <c r="H8" s="16"/>
      <c r="I8" s="17"/>
      <c r="J8" s="16"/>
      <c r="K8" s="14"/>
      <c r="L8" s="16"/>
      <c r="M8" s="14"/>
      <c r="N8" s="16"/>
      <c r="O8" s="14"/>
      <c r="P8" s="16"/>
      <c r="Q8" s="14"/>
      <c r="R8" s="18"/>
    </row>
    <row r="9" spans="1:21" s="5" customFormat="1" ht="21.95" customHeight="1" x14ac:dyDescent="0.25">
      <c r="A9" s="15"/>
      <c r="B9" s="14"/>
      <c r="C9" s="14"/>
      <c r="D9" s="16"/>
      <c r="E9" s="17"/>
      <c r="F9" s="16"/>
      <c r="G9" s="17"/>
      <c r="H9" s="16"/>
      <c r="I9" s="17"/>
      <c r="J9" s="16"/>
      <c r="K9" s="14"/>
      <c r="L9" s="16"/>
      <c r="M9" s="14"/>
      <c r="N9" s="16"/>
      <c r="O9" s="14"/>
      <c r="P9" s="16"/>
      <c r="Q9" s="14"/>
      <c r="R9" s="18"/>
    </row>
    <row r="11" spans="1:21" ht="24.95" customHeight="1" x14ac:dyDescent="0.2">
      <c r="A11" s="1" t="s">
        <v>7</v>
      </c>
      <c r="D11" s="1" t="s">
        <v>8</v>
      </c>
      <c r="H11" s="1" t="s">
        <v>9</v>
      </c>
      <c r="L11" s="1" t="s">
        <v>11</v>
      </c>
      <c r="P11" s="1" t="s">
        <v>10</v>
      </c>
    </row>
  </sheetData>
  <mergeCells count="19">
    <mergeCell ref="O6:P6"/>
    <mergeCell ref="A1:U1"/>
    <mergeCell ref="A2:U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</mergeCells>
  <dataValidations count="1">
    <dataValidation type="textLength" operator="greaterThan" showInputMessage="1" showErrorMessage="1" errorTitle="Grade Point" error="Dont Change." promptTitle="Grade Point" prompt="This is Grade Point obtained" sqref="P7:P9 D7:D9 L7:L9 F7:F9 H7:H9 N7:N9 J7:J9">
      <formula1>10</formula1>
    </dataValidation>
  </dataValidations>
  <pageMargins left="1" right="1" top="1" bottom="1" header="0.5" footer="0.5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S3" sqref="S1:S1048576"/>
    </sheetView>
  </sheetViews>
  <sheetFormatPr defaultRowHeight="24" customHeight="1" x14ac:dyDescent="0.2"/>
  <cols>
    <col min="1" max="1" width="7.140625" style="1" customWidth="1"/>
    <col min="2" max="2" width="16" style="1" customWidth="1"/>
    <col min="3" max="3" width="8.140625" style="1" customWidth="1"/>
    <col min="4" max="4" width="6.7109375" style="1" customWidth="1"/>
    <col min="5" max="5" width="9.140625" style="1" customWidth="1"/>
    <col min="6" max="6" width="6.42578125" style="1" customWidth="1"/>
    <col min="7" max="7" width="7.7109375" style="1" customWidth="1"/>
    <col min="8" max="8" width="7.140625" style="1" customWidth="1"/>
    <col min="9" max="10" width="7.5703125" style="1" customWidth="1"/>
    <col min="11" max="11" width="8.7109375" style="1" customWidth="1"/>
    <col min="12" max="12" width="7" style="1" customWidth="1"/>
    <col min="13" max="13" width="7.7109375" style="1" customWidth="1"/>
    <col min="14" max="14" width="7.28515625" style="1" customWidth="1"/>
    <col min="15" max="15" width="8.28515625" style="1" customWidth="1"/>
    <col min="16" max="16" width="6.140625" style="1" customWidth="1"/>
    <col min="17" max="17" width="9.5703125" style="1" customWidth="1"/>
    <col min="18" max="18" width="6.7109375" style="1" customWidth="1"/>
    <col min="19" max="19" width="7.5703125" style="1" customWidth="1"/>
    <col min="20" max="16384" width="9.140625" style="1"/>
  </cols>
  <sheetData>
    <row r="1" spans="1:21" customFormat="1" ht="15" x14ac:dyDescent="0.25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customFormat="1" ht="15" x14ac:dyDescent="0.25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customFormat="1" ht="15" x14ac:dyDescent="0.25"/>
    <row r="4" spans="1:21" customFormat="1" ht="15" x14ac:dyDescent="0.25"/>
    <row r="5" spans="1:21" customFormat="1" ht="15" x14ac:dyDescent="0.25"/>
    <row r="6" spans="1:21" s="8" customFormat="1" ht="21" customHeight="1" x14ac:dyDescent="0.25">
      <c r="A6" s="20" t="s">
        <v>0</v>
      </c>
      <c r="B6" s="20" t="s">
        <v>1</v>
      </c>
      <c r="C6" s="20" t="s">
        <v>29</v>
      </c>
      <c r="D6" s="20"/>
      <c r="E6" s="20" t="s">
        <v>28</v>
      </c>
      <c r="F6" s="20"/>
      <c r="G6" s="20" t="s">
        <v>27</v>
      </c>
      <c r="H6" s="20"/>
      <c r="I6" s="20" t="s">
        <v>26</v>
      </c>
      <c r="J6" s="20"/>
      <c r="K6" s="20" t="s">
        <v>25</v>
      </c>
      <c r="L6" s="20"/>
      <c r="M6" s="20" t="s">
        <v>24</v>
      </c>
      <c r="N6" s="20"/>
      <c r="O6" s="20" t="s">
        <v>23</v>
      </c>
      <c r="P6" s="20"/>
      <c r="Q6" s="20" t="s">
        <v>22</v>
      </c>
      <c r="R6" s="20"/>
    </row>
    <row r="7" spans="1:21" s="8" customFormat="1" ht="21" customHeight="1" x14ac:dyDescent="0.25">
      <c r="A7" s="20"/>
      <c r="B7" s="20"/>
      <c r="C7" s="20" t="s">
        <v>21</v>
      </c>
      <c r="D7" s="20"/>
      <c r="E7" s="20" t="s">
        <v>20</v>
      </c>
      <c r="F7" s="20"/>
      <c r="G7" s="20" t="s">
        <v>19</v>
      </c>
      <c r="H7" s="20"/>
      <c r="I7" s="20" t="s">
        <v>18</v>
      </c>
      <c r="J7" s="20"/>
      <c r="K7" s="20" t="s">
        <v>17</v>
      </c>
      <c r="L7" s="20"/>
      <c r="M7" s="20" t="s">
        <v>16</v>
      </c>
      <c r="N7" s="20"/>
      <c r="O7" s="20" t="s">
        <v>15</v>
      </c>
      <c r="P7" s="20"/>
      <c r="Q7" s="9" t="s">
        <v>12</v>
      </c>
      <c r="R7" s="9" t="s">
        <v>2</v>
      </c>
    </row>
    <row r="8" spans="1:21" s="5" customFormat="1" ht="19.5" customHeight="1" x14ac:dyDescent="0.25">
      <c r="A8" s="4">
        <v>1</v>
      </c>
      <c r="B8" s="4" t="s">
        <v>13</v>
      </c>
      <c r="C8" s="4" t="s">
        <v>5</v>
      </c>
      <c r="D8" s="7">
        <f>IF(C8="AA",10, IF(C8="AB",9, IF(C8="BB",8, IF(C8="BC",7,IF(C8="CC",6, IF(C8="CD",5, IF(C8="DD",4,IF(C8="F",0))))))))</f>
        <v>4</v>
      </c>
      <c r="E8" s="19" t="s">
        <v>4</v>
      </c>
      <c r="F8" s="7">
        <f>IF(E8="AA",10, IF(E8="AB",9, IF(E8="BB",8, IF(E8="BC",7,IF(E8="CC",6, IF(E8="CD",5, IF(E8="DD",4,IF(E8="F",0))))))))</f>
        <v>0</v>
      </c>
      <c r="G8" s="4" t="s">
        <v>5</v>
      </c>
      <c r="H8" s="7">
        <f>IF(G8="AA",10, IF(G8="AB",9, IF(G8="BB",8, IF(G8="BC",7,IF(G8="CC",6, IF(G8="CD",5, IF(G8="DD",4,IF(G8="F",0))))))))</f>
        <v>4</v>
      </c>
      <c r="I8" s="4" t="s">
        <v>4</v>
      </c>
      <c r="J8" s="7">
        <f>IF(I8="AA",10, IF(I8="AB",9, IF(I8="BB",8, IF(I8="BC",7,IF(I8="CC",6, IF(I8="CD",5, IF(I8="DD",4,IF(I8="F",0))))))))</f>
        <v>0</v>
      </c>
      <c r="K8" s="4" t="s">
        <v>4</v>
      </c>
      <c r="L8" s="7">
        <f>IF(K8="AA",10, IF(K8="AB",9, IF(K8="BB",8, IF(K8="BC",7,IF(K8="CC",6, IF(K8="CD",5, IF(K8="DD",4,IF(K8="F",0))))))))</f>
        <v>0</v>
      </c>
      <c r="M8" s="4" t="s">
        <v>14</v>
      </c>
      <c r="N8" s="7">
        <f>IF(M8="AA",10, IF(M8="AB",9, IF(M8="BB",8, IF(M8="BC",7,IF(M8="CC",6, IF(M8="CD",5, IF(M8="DD",4,IF(M8="F",0))))))))</f>
        <v>9</v>
      </c>
      <c r="O8" s="4" t="s">
        <v>14</v>
      </c>
      <c r="P8" s="7">
        <f>IF(O8="AA",10, IF(O8="AB",9, IF(O8="BB",8, IF(O8="BC",7,IF(O8="CC",6, IF(O8="CD",5, IF(O8="DD",4,IF(O8="F",0))))))))</f>
        <v>9</v>
      </c>
      <c r="Q8" s="4">
        <f>(D8*6+F8*8+H8*8+J8*8+L8*6+N8*2+P8*2)</f>
        <v>92</v>
      </c>
      <c r="R8" s="6">
        <f>(Q8/40)</f>
        <v>2.2999999999999998</v>
      </c>
    </row>
    <row r="9" spans="1:21" customFormat="1" ht="15" x14ac:dyDescent="0.25"/>
    <row r="10" spans="1:21" ht="24" customHeight="1" x14ac:dyDescent="0.2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1" ht="24" customHeight="1" x14ac:dyDescent="0.2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1" ht="24" customHeight="1" x14ac:dyDescent="0.2">
      <c r="A12" s="1" t="s">
        <v>7</v>
      </c>
      <c r="D12" s="1" t="s">
        <v>8</v>
      </c>
      <c r="H12" s="1" t="s">
        <v>9</v>
      </c>
      <c r="L12" s="1" t="s">
        <v>11</v>
      </c>
      <c r="P12" s="1" t="s">
        <v>10</v>
      </c>
    </row>
  </sheetData>
  <mergeCells count="19">
    <mergeCell ref="I6:J6"/>
    <mergeCell ref="K6:L6"/>
    <mergeCell ref="M6:N6"/>
    <mergeCell ref="A1:U1"/>
    <mergeCell ref="A2:U2"/>
    <mergeCell ref="A6:A7"/>
    <mergeCell ref="B6:B7"/>
    <mergeCell ref="Q6:R6"/>
    <mergeCell ref="C7:D7"/>
    <mergeCell ref="E7:F7"/>
    <mergeCell ref="G7:H7"/>
    <mergeCell ref="I7:J7"/>
    <mergeCell ref="K7:L7"/>
    <mergeCell ref="M7:N7"/>
    <mergeCell ref="O7:P7"/>
    <mergeCell ref="O6:P6"/>
    <mergeCell ref="C6:D6"/>
    <mergeCell ref="E6:F6"/>
    <mergeCell ref="G6:H6"/>
  </mergeCells>
  <dataValidations count="1">
    <dataValidation type="textLength" operator="greaterThan" showInputMessage="1" showErrorMessage="1" errorTitle="Grade Point" error="Dont Change." promptTitle="Grade Point" prompt="This is Grade Point obtained" sqref="J8 L8 P8 N8 D8 F8 H8">
      <formula1>10</formula1>
    </dataValidation>
  </dataValidations>
  <pageMargins left="1" right="1" top="1" bottom="1" header="0.5" footer="0.5"/>
  <pageSetup paperSize="5" scale="10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CIVIL</vt:lpstr>
      <vt:lpstr>EE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</dc:creator>
  <cp:lastModifiedBy>ACAD</cp:lastModifiedBy>
  <cp:lastPrinted>2017-07-13T03:57:49Z</cp:lastPrinted>
  <dcterms:created xsi:type="dcterms:W3CDTF">2016-04-05T06:38:55Z</dcterms:created>
  <dcterms:modified xsi:type="dcterms:W3CDTF">2017-07-13T04:01:28Z</dcterms:modified>
</cp:coreProperties>
</file>